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535" windowHeight="11430"/>
  </bookViews>
  <sheets>
    <sheet name="Лист1" sheetId="1" r:id="rId1"/>
  </sheets>
  <definedNames>
    <definedName name="_xlnm.Print_Area" localSheetId="0">Лист1!$A$1:$G$101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5" i="1" l="1"/>
  <c r="F96" i="1" l="1"/>
  <c r="F97" i="1" l="1"/>
</calcChain>
</file>

<file path=xl/sharedStrings.xml><?xml version="1.0" encoding="utf-8"?>
<sst xmlns="http://schemas.openxmlformats.org/spreadsheetml/2006/main" count="165" uniqueCount="100">
  <si>
    <t>бр</t>
  </si>
  <si>
    <t>№</t>
  </si>
  <si>
    <t xml:space="preserve">Наименование </t>
  </si>
  <si>
    <t>М-ка</t>
  </si>
  <si>
    <t>К-во</t>
  </si>
  <si>
    <t>Демонтаж на осветителни тела</t>
  </si>
  <si>
    <t>Разбиване на циментова замазка</t>
  </si>
  <si>
    <t>м2</t>
  </si>
  <si>
    <t>м3</t>
  </si>
  <si>
    <t xml:space="preserve">Обръщане на GKB около дограма на лепило </t>
  </si>
  <si>
    <t>Шпакловка и боядисване</t>
  </si>
  <si>
    <t>Доставка и полагане на шпакловка около отвори на дограма</t>
  </si>
  <si>
    <t>Доставка и полагане на латекс около отвори на дограма</t>
  </si>
  <si>
    <t xml:space="preserve">Демонтажни работи </t>
  </si>
  <si>
    <t>ДДС: 20%</t>
  </si>
  <si>
    <t>Общо с ДДС</t>
  </si>
  <si>
    <t xml:space="preserve">Демонтаж на тоалетно седало с казанче </t>
  </si>
  <si>
    <t>Демонтаж на гипсови орнаменти</t>
  </si>
  <si>
    <t>Демонтаж на  врати и прозорци</t>
  </si>
  <si>
    <t>Доставка и направа на предстенна обшивка от GKB на конструкция</t>
  </si>
  <si>
    <t xml:space="preserve">Демонтаж на дървени прегради към коридор </t>
  </si>
  <si>
    <t>Преградни стени, облицовки и окачени тавани</t>
  </si>
  <si>
    <t xml:space="preserve">Демонтаж на метална врата тип гаражна </t>
  </si>
  <si>
    <t xml:space="preserve">Демонтаж на порцеланова мивка </t>
  </si>
  <si>
    <t>Замазки и настилки</t>
  </si>
  <si>
    <t xml:space="preserve">Доставка и полагане на латекс по стени </t>
  </si>
  <si>
    <t>Дограми и врати</t>
  </si>
  <si>
    <t>Доставка и монтаж PVC дограма, двуслойна, с размер 150/60</t>
  </si>
  <si>
    <t>Доставка и монтаж на специална  врата оръжейна  - 110/210</t>
  </si>
  <si>
    <t>Доставка и монтаж на пожарозащитна врата EI 90, C3 - 90/210</t>
  </si>
  <si>
    <t>Доставка и монтаж на пожарозащитна врата EI 30, C3 - 90/210</t>
  </si>
  <si>
    <t>Доставка и монтаж на окачен растерен таван включително конструкция</t>
  </si>
  <si>
    <t>Доставка и изработка/монтаж на "куфар" от гипскартон на конструкция с размер 80/90 за скриване на отоплителни тръби</t>
  </si>
  <si>
    <t>Доставка и монтаж на алуминиева врата  обикновена - 90/210</t>
  </si>
  <si>
    <t>Натоварване и извозване на строителни отпадъци - очакван обем</t>
  </si>
  <si>
    <t>Доставка и монтаж на PVC первази - всички помещения</t>
  </si>
  <si>
    <t>Доставка и полагане на шпакловка по стени вкл. PVC ъгли до H 2.20 - 2.25</t>
  </si>
  <si>
    <t xml:space="preserve">   І.  ЕЛ.ТАБЛА И ГЛАВНИ ЛИНИИ</t>
  </si>
  <si>
    <t>Надписни и поставяне на табелки за токови кръгове на ел.табла</t>
  </si>
  <si>
    <t>Измерване на изолация с мегер на захранващ кабел  1 Kv</t>
  </si>
  <si>
    <t>Захранващ кабел  със СВТ 3х10 кв. мм</t>
  </si>
  <si>
    <t>ІІ.  ОСВЕТИТЕЛНА  ИНСТАЛАЦИЯ</t>
  </si>
  <si>
    <t>Доставка на LED  осветително тяло 1х18 w IP 54 за открит монтаж</t>
  </si>
  <si>
    <t>Монтаж на същото на таван</t>
  </si>
  <si>
    <t xml:space="preserve">Доставка на двоен ключ </t>
  </si>
  <si>
    <t>Монтаж на същия</t>
  </si>
  <si>
    <t>Доставка на акумулиращо осветително тяло с надпис “Изход”</t>
  </si>
  <si>
    <t>Монтаж на същото</t>
  </si>
  <si>
    <t>Наладка на акумулиращо тяло</t>
  </si>
  <si>
    <t>Доставка на  монофазен контакт "Шуко" открит</t>
  </si>
  <si>
    <t>Измерване на контур "Фаза-защитен проводник"</t>
  </si>
  <si>
    <t xml:space="preserve">част ЕЛЕКТРО </t>
  </si>
  <si>
    <t>част АРХИТЕКТУРА</t>
  </si>
  <si>
    <t>част ВИК противопожарно водоснабдяване</t>
  </si>
  <si>
    <t>Доставка и монтаж стоманени /поцинковани тръби/ 2"</t>
  </si>
  <si>
    <t xml:space="preserve">Доставка и монтаж стом. КО Ф2" </t>
  </si>
  <si>
    <t xml:space="preserve">Доставка и монтаж стом. Тройник Ф2" </t>
  </si>
  <si>
    <t>Пробиване на отвори в стена с дебелина 30см и диаметър до 10см</t>
  </si>
  <si>
    <t>Доставка и монтаж СК Ф2" / с щорц, шланг, струйник и касета</t>
  </si>
  <si>
    <t>IV.  СИЛОВА ЕЛ.ИНСТАЛАЦИЯ</t>
  </si>
  <si>
    <t>Доставка на димен оптичен датчик – senso MAG 30</t>
  </si>
  <si>
    <t xml:space="preserve">Доставка на основа за димен оптичен датчик </t>
  </si>
  <si>
    <t>Доставка на ръчен пожароизвестител адресируем</t>
  </si>
  <si>
    <t>Доставка на вътрешна сирена адресируема</t>
  </si>
  <si>
    <t>Инсталационни работи</t>
  </si>
  <si>
    <t>Полагане на кабел над окачен таван в гофрирана тръба и кабелен канал</t>
  </si>
  <si>
    <t>Монтаж на съоръжения пусково наладъчни работи</t>
  </si>
  <si>
    <t>Монтаж и ПНР на димно оптичен пожароизвестител</t>
  </si>
  <si>
    <t>Монтаж и ПНР на ръчен пожароизвестител</t>
  </si>
  <si>
    <t>Изпитване на линия за връзка с модула и основната ПИС</t>
  </si>
  <si>
    <t>72 - часова проба</t>
  </si>
  <si>
    <t>ІІІ.  ЕВАКУАЦИОННО  ОСВЕТЛЕНИЕ</t>
  </si>
  <si>
    <t>част ЕЛЕКТРО ПОЖАРОИЗВЕСТЯВАНЕ</t>
  </si>
  <si>
    <t>м</t>
  </si>
  <si>
    <t xml:space="preserve">Премахване на тухлена зидария 25см </t>
  </si>
  <si>
    <t>Доставка и направа на зидария газобетон дебелина 12,5 см до горна плоча</t>
  </si>
  <si>
    <t>Доставка и направа на зидария газобетон дебелина 25 см до горна плоча</t>
  </si>
  <si>
    <t>Доставка и полагане хидроизолация минмум по външен контур помещения - 1м по височина и 1м хоризонтално - мазана или рулонна</t>
  </si>
  <si>
    <t>Доставка и полагане на изравнителна циментова замазка ср. дебелина 5 см</t>
  </si>
  <si>
    <t>Доставка и полагане на  подова настилка балатум /без помещение за охраната, където настилката се запазва по искане на възложителя/</t>
  </si>
  <si>
    <t>Доставка на разпределително табло РТ, шкаф за монтаж на  стена,  съгласно схема</t>
  </si>
  <si>
    <t>Монтаж на разпределително табло на стена</t>
  </si>
  <si>
    <t>Суха разделка на СВТ  до 10 мм2</t>
  </si>
  <si>
    <t xml:space="preserve">Доставка и монтаж на лампен излаз със СВТ 3х1,5 мм2 в РVС канали и средна дължина 10 м </t>
  </si>
  <si>
    <t>Лампен излаз с проводник ПВВ-МБ1 3х1,5 мм2  скрито със средна дължина до10 м.</t>
  </si>
  <si>
    <t xml:space="preserve">Свързване на проводник до 1,5 мм2  със съоръжение </t>
  </si>
  <si>
    <t>Доставка на СВТ 3х2,5 мм2</t>
  </si>
  <si>
    <t>Полагане  на СВТ 3х2,5 мм2 в РVС канали</t>
  </si>
  <si>
    <t>Суха разделка на СВТ  до 2,5 мм2</t>
  </si>
  <si>
    <t>Доставка на пожарен кабел 2 x 0,5 мм²  J-Y(L)Y</t>
  </si>
  <si>
    <t>Монтаж и ПНР на сиренa</t>
  </si>
  <si>
    <t xml:space="preserve">Доставка и монтаж на входна врата с блиндирана 130/210 </t>
  </si>
  <si>
    <t>Ед. Цена *</t>
  </si>
  <si>
    <t>Общо *</t>
  </si>
  <si>
    <t>* Цената се посочва като десетично число с два знака след десетичната запетя, напр. 105,15</t>
  </si>
  <si>
    <t xml:space="preserve">ОБОБЩЕНА КОЛИЧЕСТВЕНО - СТОЙНОСТНА СМЕТКА  за обект                                                                                                             “Преустройство и промяна предназначението на самостоятелен обект с идентификатор 55871.505.749.5.12 в Архив и Помещения за Съдебна охрана, със заемана площ 328 кв.м. в Съдебна палата град Перник“ </t>
  </si>
  <si>
    <t xml:space="preserve">Приложение № 2 </t>
  </si>
  <si>
    <t>НЕПРЕДВИДЕНИ РАЗХОДИ В РАЗМЕР НА 10 %</t>
  </si>
  <si>
    <t>Общо СМР:</t>
  </si>
  <si>
    <t>Общо СМР с вкл. непредвидени разходи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</si>
</sst>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left"/>
    </xf>
    <xf numFmtId="2" fontId="3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2" fontId="3" fillId="0" borderId="8" xfId="0" applyNumberFormat="1" applyFont="1" applyBorder="1" applyAlignment="1"/>
    <xf numFmtId="2" fontId="3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2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9"/>
  <sheetViews>
    <sheetView tabSelected="1" view="pageBreakPreview" topLeftCell="A91" zoomScale="140" zoomScaleNormal="100" zoomScaleSheetLayoutView="140" workbookViewId="0">
      <selection activeCell="F15" sqref="F15"/>
    </sheetView>
  </sheetViews>
  <sheetFormatPr defaultRowHeight="15.75" x14ac:dyDescent="0.25"/>
  <cols>
    <col min="1" max="1" width="6.5703125" style="39" customWidth="1"/>
    <col min="2" max="2" width="78.140625" style="15" customWidth="1"/>
    <col min="3" max="3" width="8.85546875" style="26"/>
    <col min="4" max="4" width="8.85546875" style="40"/>
    <col min="5" max="5" width="13.28515625" style="40" customWidth="1"/>
    <col min="6" max="6" width="13.5703125" style="40" customWidth="1"/>
    <col min="7" max="7" width="8.85546875" style="15" hidden="1" customWidth="1"/>
    <col min="8" max="16384" width="9.140625" style="15"/>
  </cols>
  <sheetData>
    <row r="1" spans="1:16384" ht="14.25" customHeight="1" x14ac:dyDescent="0.25">
      <c r="A1" s="47" t="s">
        <v>96</v>
      </c>
      <c r="B1" s="48"/>
      <c r="C1" s="48"/>
      <c r="D1" s="48"/>
      <c r="E1" s="48"/>
      <c r="F1" s="4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/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19"/>
      <c r="XEW1" s="19"/>
      <c r="XEX1" s="19"/>
      <c r="XEY1" s="19"/>
      <c r="XEZ1" s="19"/>
      <c r="XFA1" s="19"/>
      <c r="XFB1" s="19"/>
      <c r="XFC1" s="19"/>
      <c r="XFD1" s="19"/>
    </row>
    <row r="2" spans="1:16384" ht="89.25" hidden="1" customHeight="1" x14ac:dyDescent="0.25">
      <c r="A2" s="46"/>
    </row>
    <row r="3" spans="1:16384" x14ac:dyDescent="0.25">
      <c r="A3" s="55" t="s">
        <v>95</v>
      </c>
      <c r="B3" s="56"/>
      <c r="C3" s="56"/>
      <c r="D3" s="56"/>
      <c r="E3" s="56"/>
      <c r="F3" s="56"/>
      <c r="G3" s="56"/>
    </row>
    <row r="4" spans="1:16384" ht="75" customHeight="1" x14ac:dyDescent="0.25">
      <c r="A4" s="56"/>
      <c r="B4" s="56"/>
      <c r="C4" s="56"/>
      <c r="D4" s="56"/>
      <c r="E4" s="56"/>
      <c r="F4" s="56"/>
      <c r="G4" s="56"/>
    </row>
    <row r="5" spans="1:16384" ht="15.75" customHeight="1" x14ac:dyDescent="0.25">
      <c r="A5" s="19" t="s">
        <v>1</v>
      </c>
      <c r="B5" s="19" t="s">
        <v>2</v>
      </c>
      <c r="C5" s="19" t="s">
        <v>3</v>
      </c>
      <c r="D5" s="19" t="s">
        <v>4</v>
      </c>
      <c r="E5" s="19" t="s">
        <v>92</v>
      </c>
      <c r="F5" s="19" t="s">
        <v>93</v>
      </c>
    </row>
    <row r="6" spans="1:16384" x14ac:dyDescent="0.25">
      <c r="A6" s="16"/>
      <c r="B6" s="19" t="s">
        <v>52</v>
      </c>
      <c r="C6" s="17"/>
      <c r="D6" s="18"/>
      <c r="E6" s="18"/>
      <c r="F6" s="18"/>
    </row>
    <row r="7" spans="1:16384" x14ac:dyDescent="0.25">
      <c r="A7" s="19"/>
      <c r="B7" s="19" t="s">
        <v>13</v>
      </c>
      <c r="C7" s="19"/>
      <c r="D7" s="19"/>
      <c r="E7" s="19"/>
      <c r="F7" s="20"/>
    </row>
    <row r="8" spans="1:16384" x14ac:dyDescent="0.25">
      <c r="A8" s="31">
        <v>1</v>
      </c>
      <c r="B8" s="8" t="s">
        <v>18</v>
      </c>
      <c r="C8" s="31" t="s">
        <v>0</v>
      </c>
      <c r="D8" s="41">
        <v>13</v>
      </c>
      <c r="E8" s="23"/>
      <c r="F8" s="23"/>
    </row>
    <row r="9" spans="1:16384" x14ac:dyDescent="0.25">
      <c r="A9" s="31">
        <v>2</v>
      </c>
      <c r="B9" s="8" t="s">
        <v>5</v>
      </c>
      <c r="C9" s="31" t="s">
        <v>0</v>
      </c>
      <c r="D9" s="41">
        <v>14</v>
      </c>
      <c r="E9" s="23"/>
      <c r="F9" s="23"/>
    </row>
    <row r="10" spans="1:16384" x14ac:dyDescent="0.25">
      <c r="A10" s="31">
        <v>3</v>
      </c>
      <c r="B10" s="8" t="s">
        <v>17</v>
      </c>
      <c r="C10" s="31" t="s">
        <v>73</v>
      </c>
      <c r="D10" s="41">
        <v>56</v>
      </c>
      <c r="E10" s="23"/>
      <c r="F10" s="23"/>
    </row>
    <row r="11" spans="1:16384" x14ac:dyDescent="0.25">
      <c r="A11" s="31">
        <v>4</v>
      </c>
      <c r="B11" s="8" t="s">
        <v>6</v>
      </c>
      <c r="C11" s="31" t="s">
        <v>7</v>
      </c>
      <c r="D11" s="41">
        <v>20</v>
      </c>
      <c r="E11" s="23"/>
      <c r="F11" s="23"/>
    </row>
    <row r="12" spans="1:16384" x14ac:dyDescent="0.25">
      <c r="A12" s="31">
        <v>5</v>
      </c>
      <c r="B12" s="8" t="s">
        <v>22</v>
      </c>
      <c r="C12" s="31" t="s">
        <v>0</v>
      </c>
      <c r="D12" s="41">
        <v>1</v>
      </c>
      <c r="E12" s="23"/>
      <c r="F12" s="23"/>
    </row>
    <row r="13" spans="1:16384" x14ac:dyDescent="0.25">
      <c r="A13" s="31">
        <v>6</v>
      </c>
      <c r="B13" s="8" t="s">
        <v>23</v>
      </c>
      <c r="C13" s="31" t="s">
        <v>0</v>
      </c>
      <c r="D13" s="41">
        <v>1</v>
      </c>
      <c r="E13" s="23"/>
      <c r="F13" s="23"/>
    </row>
    <row r="14" spans="1:16384" x14ac:dyDescent="0.25">
      <c r="A14" s="31">
        <v>7</v>
      </c>
      <c r="B14" s="8" t="s">
        <v>16</v>
      </c>
      <c r="C14" s="31" t="s">
        <v>0</v>
      </c>
      <c r="D14" s="41">
        <v>1</v>
      </c>
      <c r="E14" s="23"/>
      <c r="F14" s="23"/>
    </row>
    <row r="15" spans="1:16384" x14ac:dyDescent="0.25">
      <c r="A15" s="31">
        <v>8</v>
      </c>
      <c r="B15" s="8" t="s">
        <v>74</v>
      </c>
      <c r="C15" s="31" t="s">
        <v>7</v>
      </c>
      <c r="D15" s="41">
        <v>3.5</v>
      </c>
      <c r="E15" s="23"/>
      <c r="F15" s="23"/>
    </row>
    <row r="16" spans="1:16384" x14ac:dyDescent="0.25">
      <c r="A16" s="31">
        <v>9</v>
      </c>
      <c r="B16" s="8" t="s">
        <v>20</v>
      </c>
      <c r="C16" s="31" t="s">
        <v>7</v>
      </c>
      <c r="D16" s="41">
        <v>25</v>
      </c>
      <c r="E16" s="23"/>
      <c r="F16" s="23"/>
    </row>
    <row r="17" spans="1:7" x14ac:dyDescent="0.25">
      <c r="A17" s="31">
        <v>10</v>
      </c>
      <c r="B17" s="8" t="s">
        <v>34</v>
      </c>
      <c r="C17" s="31" t="s">
        <v>8</v>
      </c>
      <c r="D17" s="41">
        <v>10</v>
      </c>
      <c r="E17" s="23"/>
      <c r="F17" s="23"/>
    </row>
    <row r="18" spans="1:7" ht="14.45" customHeight="1" x14ac:dyDescent="0.25">
      <c r="A18" s="52" t="s">
        <v>21</v>
      </c>
      <c r="B18" s="53"/>
      <c r="C18" s="53"/>
      <c r="D18" s="54"/>
      <c r="E18" s="20"/>
      <c r="F18" s="20"/>
    </row>
    <row r="19" spans="1:7" ht="14.45" customHeight="1" x14ac:dyDescent="0.25">
      <c r="A19" s="31">
        <v>11</v>
      </c>
      <c r="B19" s="8" t="s">
        <v>75</v>
      </c>
      <c r="C19" s="31" t="s">
        <v>7</v>
      </c>
      <c r="D19" s="41">
        <v>73</v>
      </c>
      <c r="E19" s="23"/>
      <c r="F19" s="23"/>
    </row>
    <row r="20" spans="1:7" x14ac:dyDescent="0.25">
      <c r="A20" s="31">
        <v>12</v>
      </c>
      <c r="B20" s="24" t="s">
        <v>76</v>
      </c>
      <c r="C20" s="31" t="s">
        <v>7</v>
      </c>
      <c r="D20" s="41">
        <v>14</v>
      </c>
      <c r="E20" s="20"/>
      <c r="F20" s="23"/>
    </row>
    <row r="21" spans="1:7" x14ac:dyDescent="0.25">
      <c r="A21" s="31">
        <v>13</v>
      </c>
      <c r="B21" s="24" t="s">
        <v>19</v>
      </c>
      <c r="C21" s="31" t="s">
        <v>7</v>
      </c>
      <c r="D21" s="41">
        <v>270</v>
      </c>
      <c r="E21" s="23"/>
      <c r="F21" s="23"/>
    </row>
    <row r="22" spans="1:7" x14ac:dyDescent="0.25">
      <c r="A22" s="31">
        <v>14</v>
      </c>
      <c r="B22" s="8" t="s">
        <v>31</v>
      </c>
      <c r="C22" s="31" t="s">
        <v>7</v>
      </c>
      <c r="D22" s="41">
        <v>288</v>
      </c>
      <c r="E22" s="23"/>
      <c r="F22" s="23"/>
    </row>
    <row r="23" spans="1:7" ht="31.5" x14ac:dyDescent="0.25">
      <c r="A23" s="31">
        <v>15</v>
      </c>
      <c r="B23" s="7" t="s">
        <v>32</v>
      </c>
      <c r="C23" s="31" t="s">
        <v>73</v>
      </c>
      <c r="D23" s="41">
        <v>50</v>
      </c>
      <c r="E23" s="23"/>
      <c r="F23" s="23"/>
    </row>
    <row r="24" spans="1:7" s="26" customFormat="1" ht="14.25" customHeight="1" x14ac:dyDescent="0.25">
      <c r="A24" s="31">
        <v>16</v>
      </c>
      <c r="B24" s="8" t="s">
        <v>9</v>
      </c>
      <c r="C24" s="31" t="s">
        <v>73</v>
      </c>
      <c r="D24" s="41">
        <v>38</v>
      </c>
      <c r="E24" s="23"/>
      <c r="F24" s="23"/>
      <c r="G24" s="15"/>
    </row>
    <row r="25" spans="1:7" ht="15.75" customHeight="1" x14ac:dyDescent="0.25">
      <c r="A25" s="57" t="s">
        <v>24</v>
      </c>
      <c r="B25" s="58"/>
      <c r="C25" s="58"/>
      <c r="D25" s="59"/>
      <c r="E25" s="20"/>
      <c r="F25" s="20"/>
    </row>
    <row r="26" spans="1:7" ht="31.5" x14ac:dyDescent="0.25">
      <c r="A26" s="31">
        <v>17</v>
      </c>
      <c r="B26" s="25" t="s">
        <v>77</v>
      </c>
      <c r="C26" s="31" t="s">
        <v>7</v>
      </c>
      <c r="D26" s="41">
        <v>108</v>
      </c>
      <c r="E26" s="23"/>
      <c r="F26" s="23"/>
      <c r="G26" s="26"/>
    </row>
    <row r="27" spans="1:7" x14ac:dyDescent="0.25">
      <c r="A27" s="31">
        <v>18</v>
      </c>
      <c r="B27" s="24" t="s">
        <v>78</v>
      </c>
      <c r="C27" s="31" t="s">
        <v>7</v>
      </c>
      <c r="D27" s="41">
        <v>296</v>
      </c>
      <c r="E27" s="23"/>
      <c r="F27" s="23"/>
    </row>
    <row r="28" spans="1:7" ht="31.5" x14ac:dyDescent="0.25">
      <c r="A28" s="31">
        <v>19</v>
      </c>
      <c r="B28" s="7" t="s">
        <v>79</v>
      </c>
      <c r="C28" s="31" t="s">
        <v>7</v>
      </c>
      <c r="D28" s="41">
        <v>204</v>
      </c>
      <c r="E28" s="20"/>
      <c r="F28" s="23"/>
    </row>
    <row r="29" spans="1:7" x14ac:dyDescent="0.25">
      <c r="A29" s="31">
        <v>20</v>
      </c>
      <c r="B29" s="8" t="s">
        <v>35</v>
      </c>
      <c r="C29" s="31" t="s">
        <v>73</v>
      </c>
      <c r="D29" s="41">
        <v>223</v>
      </c>
      <c r="E29" s="23"/>
      <c r="F29" s="23"/>
    </row>
    <row r="30" spans="1:7" x14ac:dyDescent="0.25">
      <c r="A30" s="52" t="s">
        <v>10</v>
      </c>
      <c r="B30" s="53"/>
      <c r="C30" s="53"/>
      <c r="D30" s="54"/>
      <c r="E30" s="20"/>
      <c r="F30" s="20"/>
    </row>
    <row r="31" spans="1:7" x14ac:dyDescent="0.25">
      <c r="A31" s="31">
        <v>21</v>
      </c>
      <c r="B31" s="8" t="s">
        <v>36</v>
      </c>
      <c r="C31" s="31" t="s">
        <v>7</v>
      </c>
      <c r="D31" s="41">
        <v>427</v>
      </c>
      <c r="E31" s="23"/>
      <c r="F31" s="23"/>
    </row>
    <row r="32" spans="1:7" x14ac:dyDescent="0.25">
      <c r="A32" s="31">
        <v>22</v>
      </c>
      <c r="B32" s="8" t="s">
        <v>11</v>
      </c>
      <c r="C32" s="31" t="s">
        <v>73</v>
      </c>
      <c r="D32" s="41">
        <v>78</v>
      </c>
      <c r="E32" s="23"/>
      <c r="F32" s="23"/>
    </row>
    <row r="33" spans="1:6" x14ac:dyDescent="0.25">
      <c r="A33" s="31">
        <v>23</v>
      </c>
      <c r="B33" s="8" t="s">
        <v>25</v>
      </c>
      <c r="C33" s="31" t="s">
        <v>7</v>
      </c>
      <c r="D33" s="41">
        <v>427</v>
      </c>
      <c r="E33" s="23"/>
      <c r="F33" s="23"/>
    </row>
    <row r="34" spans="1:6" x14ac:dyDescent="0.25">
      <c r="A34" s="31">
        <v>24</v>
      </c>
      <c r="B34" s="8" t="s">
        <v>12</v>
      </c>
      <c r="C34" s="31" t="s">
        <v>73</v>
      </c>
      <c r="D34" s="41">
        <v>78</v>
      </c>
      <c r="E34" s="23"/>
      <c r="F34" s="23"/>
    </row>
    <row r="35" spans="1:6" x14ac:dyDescent="0.25">
      <c r="A35" s="21"/>
      <c r="B35" s="27" t="s">
        <v>26</v>
      </c>
      <c r="C35" s="22"/>
      <c r="D35" s="20"/>
      <c r="E35" s="20"/>
      <c r="F35" s="20"/>
    </row>
    <row r="36" spans="1:6" x14ac:dyDescent="0.25">
      <c r="A36" s="31">
        <v>25</v>
      </c>
      <c r="B36" s="8" t="s">
        <v>29</v>
      </c>
      <c r="C36" s="31" t="s">
        <v>0</v>
      </c>
      <c r="D36" s="41">
        <v>2</v>
      </c>
      <c r="E36" s="23"/>
      <c r="F36" s="23"/>
    </row>
    <row r="37" spans="1:6" x14ac:dyDescent="0.25">
      <c r="A37" s="31">
        <v>26</v>
      </c>
      <c r="B37" s="8" t="s">
        <v>30</v>
      </c>
      <c r="C37" s="31" t="s">
        <v>0</v>
      </c>
      <c r="D37" s="41">
        <v>2</v>
      </c>
      <c r="E37" s="23"/>
      <c r="F37" s="23"/>
    </row>
    <row r="38" spans="1:6" x14ac:dyDescent="0.25">
      <c r="A38" s="31">
        <v>27</v>
      </c>
      <c r="B38" s="8" t="s">
        <v>28</v>
      </c>
      <c r="C38" s="31" t="s">
        <v>0</v>
      </c>
      <c r="D38" s="41">
        <v>1</v>
      </c>
      <c r="E38" s="23"/>
      <c r="F38" s="23"/>
    </row>
    <row r="39" spans="1:6" x14ac:dyDescent="0.25">
      <c r="A39" s="31">
        <v>28</v>
      </c>
      <c r="B39" s="8" t="s">
        <v>33</v>
      </c>
      <c r="C39" s="31" t="s">
        <v>0</v>
      </c>
      <c r="D39" s="41">
        <v>3</v>
      </c>
      <c r="E39" s="23"/>
      <c r="F39" s="23"/>
    </row>
    <row r="40" spans="1:6" x14ac:dyDescent="0.25">
      <c r="A40" s="31">
        <v>29</v>
      </c>
      <c r="B40" s="8" t="s">
        <v>27</v>
      </c>
      <c r="C40" s="31" t="s">
        <v>0</v>
      </c>
      <c r="D40" s="41">
        <v>9</v>
      </c>
      <c r="E40" s="23"/>
      <c r="F40" s="23"/>
    </row>
    <row r="41" spans="1:6" x14ac:dyDescent="0.25">
      <c r="A41" s="31">
        <v>30</v>
      </c>
      <c r="B41" s="1" t="s">
        <v>91</v>
      </c>
      <c r="C41" s="31" t="s">
        <v>0</v>
      </c>
      <c r="D41" s="41">
        <v>1</v>
      </c>
      <c r="E41" s="23"/>
      <c r="F41" s="23"/>
    </row>
    <row r="42" spans="1:6" x14ac:dyDescent="0.25">
      <c r="A42" s="21"/>
      <c r="B42" s="28"/>
      <c r="C42" s="29"/>
      <c r="D42" s="30"/>
      <c r="E42" s="23"/>
      <c r="F42" s="23"/>
    </row>
    <row r="43" spans="1:6" x14ac:dyDescent="0.25">
      <c r="A43" s="27"/>
      <c r="B43" s="27" t="s">
        <v>51</v>
      </c>
      <c r="C43" s="27"/>
      <c r="D43" s="27"/>
      <c r="E43" s="20"/>
      <c r="F43" s="20"/>
    </row>
    <row r="44" spans="1:6" x14ac:dyDescent="0.25">
      <c r="A44" s="19"/>
      <c r="B44" s="10" t="s">
        <v>37</v>
      </c>
      <c r="C44" s="31"/>
      <c r="D44" s="31"/>
      <c r="E44" s="31"/>
      <c r="F44" s="31"/>
    </row>
    <row r="45" spans="1:6" ht="31.5" x14ac:dyDescent="0.25">
      <c r="A45" s="31">
        <v>31</v>
      </c>
      <c r="B45" s="25" t="s">
        <v>80</v>
      </c>
      <c r="C45" s="31" t="s">
        <v>0</v>
      </c>
      <c r="D45" s="41">
        <v>1</v>
      </c>
      <c r="E45" s="23"/>
      <c r="F45" s="23"/>
    </row>
    <row r="46" spans="1:6" x14ac:dyDescent="0.25">
      <c r="A46" s="31">
        <v>32</v>
      </c>
      <c r="B46" s="25" t="s">
        <v>81</v>
      </c>
      <c r="C46" s="31" t="s">
        <v>0</v>
      </c>
      <c r="D46" s="41">
        <v>1</v>
      </c>
      <c r="E46" s="23"/>
      <c r="F46" s="23"/>
    </row>
    <row r="47" spans="1:6" x14ac:dyDescent="0.25">
      <c r="A47" s="31">
        <v>33</v>
      </c>
      <c r="B47" s="25" t="s">
        <v>38</v>
      </c>
      <c r="C47" s="31" t="s">
        <v>0</v>
      </c>
      <c r="D47" s="41">
        <v>20</v>
      </c>
      <c r="E47" s="23"/>
      <c r="F47" s="23"/>
    </row>
    <row r="48" spans="1:6" x14ac:dyDescent="0.25">
      <c r="A48" s="31">
        <v>34</v>
      </c>
      <c r="B48" s="25" t="s">
        <v>39</v>
      </c>
      <c r="C48" s="31" t="s">
        <v>0</v>
      </c>
      <c r="D48" s="41">
        <v>1</v>
      </c>
      <c r="E48" s="23"/>
      <c r="F48" s="23"/>
    </row>
    <row r="49" spans="1:6" x14ac:dyDescent="0.25">
      <c r="A49" s="31">
        <v>35</v>
      </c>
      <c r="B49" s="25" t="s">
        <v>40</v>
      </c>
      <c r="C49" s="31" t="s">
        <v>73</v>
      </c>
      <c r="D49" s="41">
        <v>20</v>
      </c>
      <c r="E49" s="23"/>
      <c r="F49" s="23"/>
    </row>
    <row r="50" spans="1:6" x14ac:dyDescent="0.25">
      <c r="A50" s="31">
        <v>36</v>
      </c>
      <c r="B50" s="25" t="s">
        <v>82</v>
      </c>
      <c r="C50" s="31" t="s">
        <v>0</v>
      </c>
      <c r="D50" s="41">
        <v>2</v>
      </c>
      <c r="E50" s="23"/>
      <c r="F50" s="23"/>
    </row>
    <row r="51" spans="1:6" x14ac:dyDescent="0.25">
      <c r="A51" s="19"/>
      <c r="B51" s="10" t="s">
        <v>41</v>
      </c>
      <c r="C51" s="31"/>
      <c r="D51" s="20"/>
      <c r="E51" s="23"/>
      <c r="F51" s="23"/>
    </row>
    <row r="52" spans="1:6" x14ac:dyDescent="0.25">
      <c r="A52" s="31">
        <v>37</v>
      </c>
      <c r="B52" s="25" t="s">
        <v>42</v>
      </c>
      <c r="C52" s="31" t="s">
        <v>0</v>
      </c>
      <c r="D52" s="41">
        <v>56</v>
      </c>
      <c r="E52" s="23"/>
      <c r="F52" s="23"/>
    </row>
    <row r="53" spans="1:6" x14ac:dyDescent="0.25">
      <c r="A53" s="31">
        <v>38</v>
      </c>
      <c r="B53" s="25" t="s">
        <v>43</v>
      </c>
      <c r="C53" s="31" t="s">
        <v>0</v>
      </c>
      <c r="D53" s="41">
        <v>56</v>
      </c>
      <c r="E53" s="23"/>
      <c r="F53" s="23"/>
    </row>
    <row r="54" spans="1:6" ht="31.5" x14ac:dyDescent="0.25">
      <c r="A54" s="31">
        <v>39</v>
      </c>
      <c r="B54" s="25" t="s">
        <v>83</v>
      </c>
      <c r="C54" s="31" t="s">
        <v>0</v>
      </c>
      <c r="D54" s="41">
        <v>56</v>
      </c>
      <c r="E54" s="23"/>
      <c r="F54" s="23"/>
    </row>
    <row r="55" spans="1:6" x14ac:dyDescent="0.25">
      <c r="A55" s="31">
        <v>40</v>
      </c>
      <c r="B55" s="25" t="s">
        <v>44</v>
      </c>
      <c r="C55" s="31" t="s">
        <v>0</v>
      </c>
      <c r="D55" s="41">
        <v>12</v>
      </c>
      <c r="E55" s="23"/>
      <c r="F55" s="23"/>
    </row>
    <row r="56" spans="1:6" x14ac:dyDescent="0.25">
      <c r="A56" s="31">
        <v>41</v>
      </c>
      <c r="B56" s="25" t="s">
        <v>45</v>
      </c>
      <c r="C56" s="31" t="s">
        <v>0</v>
      </c>
      <c r="D56" s="41">
        <v>12</v>
      </c>
      <c r="E56" s="23"/>
      <c r="F56" s="23"/>
    </row>
    <row r="57" spans="1:6" x14ac:dyDescent="0.25">
      <c r="A57" s="19"/>
      <c r="B57" s="10" t="s">
        <v>71</v>
      </c>
      <c r="C57" s="31"/>
      <c r="D57" s="20"/>
      <c r="E57" s="23"/>
      <c r="F57" s="23"/>
    </row>
    <row r="58" spans="1:6" x14ac:dyDescent="0.25">
      <c r="A58" s="31">
        <v>42</v>
      </c>
      <c r="B58" s="25" t="s">
        <v>46</v>
      </c>
      <c r="C58" s="31" t="s">
        <v>0</v>
      </c>
      <c r="D58" s="41">
        <v>9</v>
      </c>
      <c r="E58" s="23"/>
      <c r="F58" s="23"/>
    </row>
    <row r="59" spans="1:6" x14ac:dyDescent="0.25">
      <c r="A59" s="31">
        <v>43</v>
      </c>
      <c r="B59" s="25" t="s">
        <v>47</v>
      </c>
      <c r="C59" s="31" t="s">
        <v>0</v>
      </c>
      <c r="D59" s="41">
        <v>9</v>
      </c>
      <c r="E59" s="23"/>
      <c r="F59" s="23"/>
    </row>
    <row r="60" spans="1:6" ht="31.5" x14ac:dyDescent="0.25">
      <c r="A60" s="31">
        <v>44</v>
      </c>
      <c r="B60" s="25" t="s">
        <v>84</v>
      </c>
      <c r="C60" s="31" t="s">
        <v>0</v>
      </c>
      <c r="D60" s="41">
        <v>9</v>
      </c>
      <c r="E60" s="23"/>
      <c r="F60" s="23"/>
    </row>
    <row r="61" spans="1:6" x14ac:dyDescent="0.25">
      <c r="A61" s="31">
        <v>45</v>
      </c>
      <c r="B61" s="25" t="s">
        <v>85</v>
      </c>
      <c r="C61" s="31" t="s">
        <v>0</v>
      </c>
      <c r="D61" s="41">
        <v>21</v>
      </c>
      <c r="E61" s="23"/>
      <c r="F61" s="23"/>
    </row>
    <row r="62" spans="1:6" x14ac:dyDescent="0.25">
      <c r="A62" s="31">
        <v>46</v>
      </c>
      <c r="B62" s="25" t="s">
        <v>48</v>
      </c>
      <c r="C62" s="31" t="s">
        <v>0</v>
      </c>
      <c r="D62" s="41">
        <v>9</v>
      </c>
      <c r="E62" s="23"/>
      <c r="F62" s="23"/>
    </row>
    <row r="63" spans="1:6" x14ac:dyDescent="0.25">
      <c r="A63" s="19"/>
      <c r="B63" s="10" t="s">
        <v>59</v>
      </c>
      <c r="C63" s="31"/>
      <c r="D63" s="6"/>
      <c r="E63" s="23"/>
      <c r="F63" s="23"/>
    </row>
    <row r="64" spans="1:6" x14ac:dyDescent="0.25">
      <c r="A64" s="31">
        <v>47</v>
      </c>
      <c r="B64" s="25" t="s">
        <v>86</v>
      </c>
      <c r="C64" s="31" t="s">
        <v>73</v>
      </c>
      <c r="D64" s="41">
        <v>300</v>
      </c>
      <c r="E64" s="23"/>
      <c r="F64" s="23"/>
    </row>
    <row r="65" spans="1:6" x14ac:dyDescent="0.25">
      <c r="A65" s="31">
        <v>48</v>
      </c>
      <c r="B65" s="25" t="s">
        <v>87</v>
      </c>
      <c r="C65" s="31" t="s">
        <v>73</v>
      </c>
      <c r="D65" s="41">
        <v>300</v>
      </c>
      <c r="E65" s="23"/>
      <c r="F65" s="23"/>
    </row>
    <row r="66" spans="1:6" x14ac:dyDescent="0.25">
      <c r="A66" s="31">
        <v>49</v>
      </c>
      <c r="B66" s="25" t="s">
        <v>49</v>
      </c>
      <c r="C66" s="31" t="s">
        <v>0</v>
      </c>
      <c r="D66" s="41">
        <v>20</v>
      </c>
      <c r="E66" s="23"/>
      <c r="F66" s="23"/>
    </row>
    <row r="67" spans="1:6" x14ac:dyDescent="0.25">
      <c r="A67" s="31">
        <v>50</v>
      </c>
      <c r="B67" s="25" t="s">
        <v>45</v>
      </c>
      <c r="C67" s="31" t="s">
        <v>0</v>
      </c>
      <c r="D67" s="41">
        <v>20</v>
      </c>
      <c r="E67" s="23"/>
      <c r="F67" s="23"/>
    </row>
    <row r="68" spans="1:6" x14ac:dyDescent="0.25">
      <c r="A68" s="31">
        <v>51</v>
      </c>
      <c r="B68" s="25" t="s">
        <v>88</v>
      </c>
      <c r="C68" s="31" t="s">
        <v>0</v>
      </c>
      <c r="D68" s="41">
        <v>40</v>
      </c>
      <c r="E68" s="23"/>
      <c r="F68" s="23"/>
    </row>
    <row r="69" spans="1:6" x14ac:dyDescent="0.25">
      <c r="A69" s="31">
        <v>52</v>
      </c>
      <c r="B69" s="25" t="s">
        <v>50</v>
      </c>
      <c r="C69" s="31" t="s">
        <v>0</v>
      </c>
      <c r="D69" s="41">
        <v>20</v>
      </c>
      <c r="E69" s="23"/>
      <c r="F69" s="23"/>
    </row>
    <row r="70" spans="1:6" x14ac:dyDescent="0.25">
      <c r="A70" s="32"/>
      <c r="B70" s="33"/>
      <c r="C70" s="34"/>
      <c r="D70" s="35"/>
      <c r="E70" s="36"/>
      <c r="F70" s="36"/>
    </row>
    <row r="71" spans="1:6" x14ac:dyDescent="0.25">
      <c r="A71" s="32"/>
      <c r="B71" s="37" t="s">
        <v>72</v>
      </c>
      <c r="C71" s="34"/>
      <c r="D71" s="35"/>
      <c r="E71" s="36"/>
      <c r="F71" s="36"/>
    </row>
    <row r="72" spans="1:6" x14ac:dyDescent="0.25">
      <c r="A72" s="31">
        <v>53</v>
      </c>
      <c r="B72" s="5" t="s">
        <v>60</v>
      </c>
      <c r="C72" s="31" t="s">
        <v>0</v>
      </c>
      <c r="D72" s="44">
        <v>12</v>
      </c>
      <c r="E72" s="6"/>
      <c r="F72" s="6"/>
    </row>
    <row r="73" spans="1:6" x14ac:dyDescent="0.25">
      <c r="A73" s="31">
        <v>54</v>
      </c>
      <c r="B73" s="5" t="s">
        <v>61</v>
      </c>
      <c r="C73" s="31" t="s">
        <v>0</v>
      </c>
      <c r="D73" s="44">
        <v>12</v>
      </c>
      <c r="E73" s="6"/>
      <c r="F73" s="6"/>
    </row>
    <row r="74" spans="1:6" x14ac:dyDescent="0.25">
      <c r="A74" s="14">
        <v>55</v>
      </c>
      <c r="B74" s="5" t="s">
        <v>62</v>
      </c>
      <c r="C74" s="31" t="s">
        <v>0</v>
      </c>
      <c r="D74" s="44">
        <v>2</v>
      </c>
      <c r="E74" s="6"/>
      <c r="F74" s="6"/>
    </row>
    <row r="75" spans="1:6" x14ac:dyDescent="0.25">
      <c r="A75" s="14">
        <v>56</v>
      </c>
      <c r="B75" s="5" t="s">
        <v>63</v>
      </c>
      <c r="C75" s="31" t="s">
        <v>0</v>
      </c>
      <c r="D75" s="44">
        <v>1</v>
      </c>
      <c r="E75" s="6"/>
      <c r="F75" s="6"/>
    </row>
    <row r="76" spans="1:6" ht="15.75" customHeight="1" x14ac:dyDescent="0.25">
      <c r="A76" s="14">
        <v>57</v>
      </c>
      <c r="B76" s="5" t="s">
        <v>89</v>
      </c>
      <c r="C76" s="31" t="s">
        <v>0</v>
      </c>
      <c r="D76" s="44">
        <v>100</v>
      </c>
      <c r="E76" s="6"/>
      <c r="F76" s="6"/>
    </row>
    <row r="77" spans="1:6" x14ac:dyDescent="0.25">
      <c r="A77" s="10"/>
      <c r="B77" s="10" t="s">
        <v>64</v>
      </c>
      <c r="C77" s="11"/>
      <c r="D77" s="11"/>
      <c r="E77" s="8"/>
      <c r="F77" s="8"/>
    </row>
    <row r="78" spans="1:6" x14ac:dyDescent="0.25">
      <c r="A78" s="11">
        <v>58</v>
      </c>
      <c r="B78" s="7" t="s">
        <v>65</v>
      </c>
      <c r="C78" s="11" t="s">
        <v>73</v>
      </c>
      <c r="D78" s="44">
        <v>100</v>
      </c>
      <c r="E78" s="9"/>
      <c r="F78" s="9"/>
    </row>
    <row r="79" spans="1:6" x14ac:dyDescent="0.25">
      <c r="A79" s="10"/>
      <c r="B79" s="10" t="s">
        <v>66</v>
      </c>
      <c r="C79" s="10"/>
      <c r="D79" s="12"/>
      <c r="E79" s="9"/>
      <c r="F79" s="9"/>
    </row>
    <row r="80" spans="1:6" x14ac:dyDescent="0.25">
      <c r="A80" s="11">
        <v>59</v>
      </c>
      <c r="B80" s="7" t="s">
        <v>67</v>
      </c>
      <c r="C80" s="31" t="s">
        <v>0</v>
      </c>
      <c r="D80" s="44">
        <v>12</v>
      </c>
      <c r="E80" s="9"/>
      <c r="F80" s="9"/>
    </row>
    <row r="81" spans="1:6" x14ac:dyDescent="0.25">
      <c r="A81" s="11">
        <v>60</v>
      </c>
      <c r="B81" s="7" t="s">
        <v>68</v>
      </c>
      <c r="C81" s="31" t="s">
        <v>0</v>
      </c>
      <c r="D81" s="44">
        <v>2</v>
      </c>
      <c r="E81" s="9"/>
      <c r="F81" s="9"/>
    </row>
    <row r="82" spans="1:6" x14ac:dyDescent="0.25">
      <c r="A82" s="11">
        <v>61</v>
      </c>
      <c r="B82" s="7" t="s">
        <v>90</v>
      </c>
      <c r="C82" s="31" t="s">
        <v>0</v>
      </c>
      <c r="D82" s="44">
        <v>1</v>
      </c>
      <c r="E82" s="9"/>
      <c r="F82" s="9"/>
    </row>
    <row r="83" spans="1:6" x14ac:dyDescent="0.25">
      <c r="A83" s="11">
        <v>62</v>
      </c>
      <c r="B83" s="7" t="s">
        <v>69</v>
      </c>
      <c r="C83" s="31" t="s">
        <v>0</v>
      </c>
      <c r="D83" s="44">
        <v>1</v>
      </c>
      <c r="E83" s="9"/>
      <c r="F83" s="9"/>
    </row>
    <row r="84" spans="1:6" x14ac:dyDescent="0.25">
      <c r="A84" s="11">
        <v>63</v>
      </c>
      <c r="B84" s="7" t="s">
        <v>70</v>
      </c>
      <c r="C84" s="31" t="s">
        <v>0</v>
      </c>
      <c r="D84" s="44">
        <v>1</v>
      </c>
      <c r="E84" s="9"/>
      <c r="F84" s="9"/>
    </row>
    <row r="85" spans="1:6" x14ac:dyDescent="0.25">
      <c r="A85" s="2"/>
      <c r="B85" s="25"/>
      <c r="C85" s="31"/>
      <c r="D85" s="41"/>
      <c r="E85" s="23"/>
      <c r="F85" s="23"/>
    </row>
    <row r="86" spans="1:6" x14ac:dyDescent="0.25">
      <c r="A86" s="2"/>
      <c r="B86" s="19" t="s">
        <v>53</v>
      </c>
      <c r="C86" s="19"/>
      <c r="D86" s="42"/>
      <c r="E86" s="20"/>
      <c r="F86" s="20"/>
    </row>
    <row r="87" spans="1:6" x14ac:dyDescent="0.25">
      <c r="A87" s="31">
        <v>64</v>
      </c>
      <c r="B87" s="1" t="s">
        <v>54</v>
      </c>
      <c r="C87" s="13" t="s">
        <v>73</v>
      </c>
      <c r="D87" s="45">
        <v>27</v>
      </c>
      <c r="E87" s="1"/>
      <c r="F87" s="1"/>
    </row>
    <row r="88" spans="1:6" x14ac:dyDescent="0.25">
      <c r="A88" s="31">
        <v>65</v>
      </c>
      <c r="B88" s="1" t="s">
        <v>55</v>
      </c>
      <c r="C88" s="14" t="s">
        <v>0</v>
      </c>
      <c r="D88" s="45">
        <v>10</v>
      </c>
      <c r="E88" s="3"/>
      <c r="F88" s="3"/>
    </row>
    <row r="89" spans="1:6" x14ac:dyDescent="0.25">
      <c r="A89" s="31">
        <v>66</v>
      </c>
      <c r="B89" s="1" t="s">
        <v>56</v>
      </c>
      <c r="C89" s="14" t="s">
        <v>0</v>
      </c>
      <c r="D89" s="45">
        <v>2</v>
      </c>
      <c r="E89" s="3"/>
      <c r="F89" s="3"/>
    </row>
    <row r="90" spans="1:6" x14ac:dyDescent="0.25">
      <c r="A90" s="31">
        <v>67</v>
      </c>
      <c r="B90" s="1" t="s">
        <v>57</v>
      </c>
      <c r="C90" s="14" t="s">
        <v>0</v>
      </c>
      <c r="D90" s="45">
        <v>2</v>
      </c>
      <c r="E90" s="3"/>
      <c r="F90" s="3"/>
    </row>
    <row r="91" spans="1:6" x14ac:dyDescent="0.25">
      <c r="A91" s="31">
        <v>68</v>
      </c>
      <c r="B91" s="4" t="s">
        <v>58</v>
      </c>
      <c r="C91" s="14" t="s">
        <v>0</v>
      </c>
      <c r="D91" s="45">
        <v>2</v>
      </c>
      <c r="E91" s="3"/>
      <c r="F91" s="3"/>
    </row>
    <row r="92" spans="1:6" x14ac:dyDescent="0.25">
      <c r="A92" s="21"/>
      <c r="B92" s="8"/>
      <c r="C92" s="31"/>
      <c r="D92" s="38"/>
      <c r="E92" s="20"/>
      <c r="F92" s="23"/>
    </row>
    <row r="93" spans="1:6" ht="30.75" customHeight="1" x14ac:dyDescent="0.25">
      <c r="A93" s="21"/>
      <c r="B93" s="8"/>
      <c r="C93" s="22"/>
      <c r="D93" s="20"/>
      <c r="E93" s="20" t="s">
        <v>98</v>
      </c>
      <c r="F93" s="23">
        <v>0</v>
      </c>
    </row>
    <row r="94" spans="1:6" x14ac:dyDescent="0.25">
      <c r="A94" s="21"/>
      <c r="B94" s="8" t="s">
        <v>97</v>
      </c>
      <c r="C94" s="31"/>
      <c r="D94" s="38"/>
      <c r="E94" s="20"/>
      <c r="F94" s="23">
        <v>0.1</v>
      </c>
    </row>
    <row r="95" spans="1:6" x14ac:dyDescent="0.25">
      <c r="A95" s="21"/>
      <c r="B95" s="51" t="s">
        <v>99</v>
      </c>
      <c r="C95" s="48"/>
      <c r="D95" s="48"/>
      <c r="E95" s="49"/>
      <c r="F95" s="43">
        <f>(F93*F94)+F93</f>
        <v>0</v>
      </c>
    </row>
    <row r="96" spans="1:6" x14ac:dyDescent="0.25">
      <c r="A96" s="21"/>
      <c r="B96" s="8"/>
      <c r="C96" s="22"/>
      <c r="D96" s="20"/>
      <c r="E96" s="20" t="s">
        <v>14</v>
      </c>
      <c r="F96" s="23">
        <f>F95*20/100</f>
        <v>0</v>
      </c>
    </row>
    <row r="97" spans="1:6" x14ac:dyDescent="0.25">
      <c r="A97" s="21"/>
      <c r="B97" s="8"/>
      <c r="C97" s="22"/>
      <c r="D97" s="20"/>
      <c r="E97" s="20" t="s">
        <v>15</v>
      </c>
      <c r="F97" s="43">
        <f>F95+F96</f>
        <v>0</v>
      </c>
    </row>
    <row r="98" spans="1:6" ht="33.75" customHeight="1" x14ac:dyDescent="0.25">
      <c r="B98" s="39"/>
    </row>
    <row r="99" spans="1:6" x14ac:dyDescent="0.25">
      <c r="A99" s="50" t="s">
        <v>94</v>
      </c>
      <c r="B99" s="50"/>
      <c r="C99" s="50"/>
      <c r="D99" s="50"/>
      <c r="E99" s="50"/>
      <c r="F99" s="50"/>
    </row>
  </sheetData>
  <mergeCells count="7">
    <mergeCell ref="A1:F1"/>
    <mergeCell ref="A99:F99"/>
    <mergeCell ref="B95:E95"/>
    <mergeCell ref="A30:D30"/>
    <mergeCell ref="A3:G4"/>
    <mergeCell ref="A18:D18"/>
    <mergeCell ref="A25:D25"/>
  </mergeCells>
  <printOptions gridLines="1"/>
  <pageMargins left="0.7" right="0.7" top="0.75" bottom="0.75" header="0.3" footer="0.3"/>
  <pageSetup paperSize="9" orientation="landscape" horizontalDpi="4294967293" verticalDpi="4294967293" r:id="rId1"/>
  <ignoredErrors>
    <ignoredError sqref="F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Съдебен администратор</dc:creator>
  <cp:lastModifiedBy>Административен съд - Перник </cp:lastModifiedBy>
  <cp:lastPrinted>2023-01-26T10:53:47Z</cp:lastPrinted>
  <dcterms:created xsi:type="dcterms:W3CDTF">2020-10-04T19:42:45Z</dcterms:created>
  <dcterms:modified xsi:type="dcterms:W3CDTF">2023-01-26T10:54:54Z</dcterms:modified>
</cp:coreProperties>
</file>